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ria Kutyła\PRZETARGI 2020\IŚM.271.6.2020 Energia Kompleksowa\"/>
    </mc:Choice>
  </mc:AlternateContent>
  <bookViews>
    <workbookView xWindow="465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8" i="1" l="1"/>
  <c r="M72" i="1"/>
</calcChain>
</file>

<file path=xl/sharedStrings.xml><?xml version="1.0" encoding="utf-8"?>
<sst xmlns="http://schemas.openxmlformats.org/spreadsheetml/2006/main" count="548" uniqueCount="174">
  <si>
    <t>ZAŁĄCZNIK nr 1 - LISTA OBIEKTÓW I PUNKTÓW POBORU.</t>
  </si>
  <si>
    <t>rodzaj punktu poboru</t>
  </si>
  <si>
    <t>Świetlica</t>
  </si>
  <si>
    <t>adres/ulica</t>
  </si>
  <si>
    <t>kod</t>
  </si>
  <si>
    <t>miejscowość</t>
  </si>
  <si>
    <t>moc umowna</t>
  </si>
  <si>
    <t>SZACUNKOWE ZUŻYCIE ENERGII W OKRESIE 24 MIESIĘCY</t>
  </si>
  <si>
    <t>suma szacowanego zużycia energii [kWh] w okresie od 01.01.2021 r. do 31.12.2022 r.</t>
  </si>
  <si>
    <t>OBIEKTY GMINNE - Lampy uliczne</t>
  </si>
  <si>
    <t>Lp.</t>
  </si>
  <si>
    <t>Punkt poboru</t>
  </si>
  <si>
    <t>nr.</t>
  </si>
  <si>
    <t>nr. ewidencyjny (kod PPE)</t>
  </si>
  <si>
    <t>nr licznika</t>
  </si>
  <si>
    <t>taryfa dystrybucji</t>
  </si>
  <si>
    <t>taryfa zakupowa</t>
  </si>
  <si>
    <t>1.</t>
  </si>
  <si>
    <t>2.</t>
  </si>
  <si>
    <t>3.</t>
  </si>
  <si>
    <t>4.</t>
  </si>
  <si>
    <t>oświetlenie ulic</t>
  </si>
  <si>
    <t>lampa uliczna</t>
  </si>
  <si>
    <t>Domostawa</t>
  </si>
  <si>
    <t>37-405</t>
  </si>
  <si>
    <t>Jarocin</t>
  </si>
  <si>
    <t>C12B</t>
  </si>
  <si>
    <t>.480548109003140925</t>
  </si>
  <si>
    <t>.480548159000071193</t>
  </si>
  <si>
    <t>.480548105006514690</t>
  </si>
  <si>
    <t>838411568</t>
  </si>
  <si>
    <t>5.</t>
  </si>
  <si>
    <t>Katy</t>
  </si>
  <si>
    <t>.480548109003141127</t>
  </si>
  <si>
    <t>Zdziary</t>
  </si>
  <si>
    <t>.480548109003141228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</si>
  <si>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</si>
  <si>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</si>
  <si>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</si>
  <si>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</si>
  <si>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</si>
  <si>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</si>
  <si>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</si>
  <si>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</si>
  <si>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</si>
  <si>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</si>
  <si>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</si>
  <si>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</si>
  <si>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.480548109003141329</t>
  </si>
  <si>
    <t>Majdan Jarociński</t>
  </si>
  <si>
    <t>.480548109003141430</t>
  </si>
  <si>
    <t>II</t>
  </si>
  <si>
    <t>.480548109003141531</t>
  </si>
  <si>
    <t>I</t>
  </si>
  <si>
    <t>.480548109003141632</t>
  </si>
  <si>
    <t>III</t>
  </si>
  <si>
    <t>.480548109003141733</t>
  </si>
  <si>
    <t>Majdan Golczański</t>
  </si>
  <si>
    <t>.48054810900314834</t>
  </si>
  <si>
    <t>Majdan Golczński/ Mostki</t>
  </si>
  <si>
    <t>.480548109003142036</t>
  </si>
  <si>
    <t>Majdan Golczński</t>
  </si>
  <si>
    <t>.480548159000054726</t>
  </si>
  <si>
    <t>.480548159000054827</t>
  </si>
  <si>
    <t>Szyperki</t>
  </si>
  <si>
    <t>.480548109003142137</t>
  </si>
  <si>
    <t>IV</t>
  </si>
  <si>
    <t>.4805481090003142238</t>
  </si>
  <si>
    <t>.480548109003142339</t>
  </si>
  <si>
    <t>.480548109003142440</t>
  </si>
  <si>
    <t>Mostki Sokale</t>
  </si>
  <si>
    <t>Mostki Nalepy</t>
  </si>
  <si>
    <t>.480548109003142844</t>
  </si>
  <si>
    <t>.480548109003324215</t>
  </si>
  <si>
    <t>Kutyły</t>
  </si>
  <si>
    <t>.480548109003324013</t>
  </si>
  <si>
    <t xml:space="preserve">Katy </t>
  </si>
  <si>
    <t>.480548109003323609</t>
  </si>
  <si>
    <t>Golce St. Szkoła</t>
  </si>
  <si>
    <t>.480548109003323407</t>
  </si>
  <si>
    <t>V</t>
  </si>
  <si>
    <t>.480548109000535463</t>
  </si>
  <si>
    <t>Mostki Jeże</t>
  </si>
  <si>
    <t>.480548109000513538</t>
  </si>
  <si>
    <t>Mostki Deputaty</t>
  </si>
  <si>
    <t>.480548109000513942</t>
  </si>
  <si>
    <t xml:space="preserve">Mostki St. Wasile </t>
  </si>
  <si>
    <t>.480548109000516063</t>
  </si>
  <si>
    <t>.480548109000497976</t>
  </si>
  <si>
    <t xml:space="preserve">Golce </t>
  </si>
  <si>
    <t>.480548109000498178</t>
  </si>
  <si>
    <t>Golce</t>
  </si>
  <si>
    <t>.480548109000513033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</si>
  <si>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</si>
  <si>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</si>
  <si>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</si>
  <si>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</si>
  <si>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</si>
  <si>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</si>
  <si>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</si>
  <si>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</si>
  <si>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</si>
  <si>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</si>
  <si>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</si>
  <si>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</si>
  <si>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</si>
  <si>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</si>
  <si>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</si>
  <si>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</si>
  <si>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</si>
  <si>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</si>
  <si>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</si>
  <si>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</si>
  <si>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</si>
  <si>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40.</t>
  </si>
  <si>
    <t>41.</t>
  </si>
  <si>
    <t>42.</t>
  </si>
  <si>
    <t>43.</t>
  </si>
  <si>
    <t>44.</t>
  </si>
  <si>
    <t>45.</t>
  </si>
  <si>
    <t>.480548109000512225</t>
  </si>
  <si>
    <t>.480548109000510710</t>
  </si>
  <si>
    <t>Jarocin Piekarnia</t>
  </si>
  <si>
    <t>.480548109000504848</t>
  </si>
  <si>
    <t>Golce Mieszyce</t>
  </si>
  <si>
    <t>.480548109000504141</t>
  </si>
  <si>
    <t>.480548109003358062</t>
  </si>
  <si>
    <t>.480548109003619659</t>
  </si>
  <si>
    <t>.480548109000422905</t>
  </si>
  <si>
    <t>Mostki Graba</t>
  </si>
  <si>
    <t>.480548105006319983</t>
  </si>
  <si>
    <t>C11</t>
  </si>
  <si>
    <t>Mostki Bukowa</t>
  </si>
  <si>
    <t>.480548105006337565</t>
  </si>
  <si>
    <t>Mostki Łoza</t>
  </si>
  <si>
    <t>.480548105006344336</t>
  </si>
  <si>
    <t>Szwedy</t>
  </si>
  <si>
    <t>.480548105006325744</t>
  </si>
  <si>
    <t>46.</t>
  </si>
  <si>
    <t>.480548105006405970</t>
  </si>
  <si>
    <t>.480548105006405869</t>
  </si>
  <si>
    <t>OBIEKTY GMINNE - Budynki</t>
  </si>
  <si>
    <t>Dom Ludowy</t>
  </si>
  <si>
    <t>świetlica</t>
  </si>
  <si>
    <t>.480548109003204276</t>
  </si>
  <si>
    <t>.480548109003204377</t>
  </si>
  <si>
    <t>.480548109003204680</t>
  </si>
  <si>
    <t>Sala imprez</t>
  </si>
  <si>
    <t>Scena plenerowa</t>
  </si>
  <si>
    <t>.480548109003287233</t>
  </si>
  <si>
    <t>świetlica srodowiskowa</t>
  </si>
  <si>
    <t>.480548109003818208</t>
  </si>
  <si>
    <t>Lokal Usługowy</t>
  </si>
  <si>
    <t>.480548109003385445</t>
  </si>
  <si>
    <t>Altana</t>
  </si>
  <si>
    <t>.480548105006210354</t>
  </si>
  <si>
    <t>klatka schodowa w budynku mieszkalnym</t>
  </si>
  <si>
    <t>klatka schodowa</t>
  </si>
  <si>
    <t>.480548109003816689</t>
  </si>
  <si>
    <t>G11</t>
  </si>
  <si>
    <t>Faktura Vat: Nabywca: Gmina Jarocin 37-405 Jarocin 159, NIP:602 00 18 288</t>
  </si>
  <si>
    <t>Odbiorca: Gmina Jarocin 37-405 Jarocin 159</t>
  </si>
  <si>
    <t>UWAGI</t>
  </si>
  <si>
    <t>.04143722</t>
  </si>
  <si>
    <t>47.</t>
  </si>
  <si>
    <t>48.</t>
  </si>
  <si>
    <t>sygnalizacja drogowa</t>
  </si>
  <si>
    <t>.480548105006737083</t>
  </si>
  <si>
    <t>G11 - 930 kWh</t>
  </si>
  <si>
    <t>C12B - 374230 kWh</t>
  </si>
  <si>
    <t xml:space="preserve"> 421 902,00 kWh</t>
  </si>
  <si>
    <t>C11  - 46 742,00 kWh</t>
  </si>
  <si>
    <t>.480548109003140723</t>
  </si>
  <si>
    <t>.480548109003142743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</si>
</sst>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trike/>
      <sz val="11"/>
      <color indexed="8"/>
      <name val="Czcionka tekstu podstawowego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Arial"/>
      <family val="2"/>
      <charset val="238"/>
    </font>
    <font>
      <b/>
      <sz val="12"/>
      <color indexed="6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3">
    <xf numFmtId="0" fontId="0" fillId="0" borderId="0" xfId="0"/>
    <xf numFmtId="4" fontId="1" fillId="2" borderId="1" xfId="0" applyNumberFormat="1" applyFont="1" applyFill="1" applyBorder="1"/>
    <xf numFmtId="3" fontId="3" fillId="2" borderId="2" xfId="1" applyNumberFormat="1" applyFont="1" applyFill="1" applyBorder="1" applyAlignment="1">
      <alignment horizontal="left" vertical="center"/>
    </xf>
    <xf numFmtId="4" fontId="3" fillId="2" borderId="2" xfId="1" applyNumberFormat="1" applyFont="1" applyFill="1" applyBorder="1" applyAlignment="1">
      <alignment horizontal="left" vertical="center"/>
    </xf>
    <xf numFmtId="0" fontId="3" fillId="2" borderId="2" xfId="1" applyNumberFormat="1" applyFont="1" applyFill="1" applyBorder="1" applyAlignment="1">
      <alignment horizontal="left" vertical="center"/>
    </xf>
    <xf numFmtId="0" fontId="3" fillId="2" borderId="2" xfId="1" applyNumberFormat="1" applyFont="1" applyFill="1" applyBorder="1" applyAlignment="1">
      <alignment horizontal="center" vertical="center"/>
    </xf>
    <xf numFmtId="3" fontId="7" fillId="4" borderId="9" xfId="2" applyNumberFormat="1" applyFont="1" applyFill="1" applyBorder="1" applyAlignment="1">
      <alignment horizontal="center"/>
    </xf>
    <xf numFmtId="4" fontId="8" fillId="4" borderId="0" xfId="2" applyNumberFormat="1" applyFont="1" applyFill="1" applyBorder="1" applyAlignment="1">
      <alignment horizontal="left" vertical="center"/>
    </xf>
    <xf numFmtId="0" fontId="8" fillId="4" borderId="0" xfId="2" applyNumberFormat="1" applyFont="1" applyFill="1" applyBorder="1" applyAlignment="1">
      <alignment horizontal="center" vertical="center"/>
    </xf>
    <xf numFmtId="4" fontId="8" fillId="4" borderId="0" xfId="2" applyNumberFormat="1" applyFont="1" applyFill="1" applyBorder="1" applyAlignment="1">
      <alignment horizontal="center" vertical="center"/>
    </xf>
    <xf numFmtId="4" fontId="8" fillId="4" borderId="0" xfId="2" applyNumberFormat="1" applyFont="1" applyFill="1" applyBorder="1" applyAlignment="1">
      <alignment horizontal="right" vertical="center"/>
    </xf>
    <xf numFmtId="0" fontId="8" fillId="4" borderId="0" xfId="2" applyNumberFormat="1" applyFont="1" applyFill="1" applyBorder="1" applyAlignment="1">
      <alignment horizontal="right" vertical="center"/>
    </xf>
    <xf numFmtId="4" fontId="9" fillId="4" borderId="0" xfId="2" applyNumberFormat="1" applyFont="1" applyFill="1" applyBorder="1" applyAlignment="1">
      <alignment horizontal="center" vertical="center"/>
    </xf>
    <xf numFmtId="3" fontId="8" fillId="0" borderId="10" xfId="1" applyNumberFormat="1" applyFont="1" applyFill="1" applyBorder="1" applyAlignment="1" applyProtection="1">
      <alignment horizontal="center" vertical="center" wrapText="1"/>
    </xf>
    <xf numFmtId="4" fontId="8" fillId="0" borderId="11" xfId="1" applyNumberFormat="1" applyFont="1" applyFill="1" applyBorder="1" applyAlignment="1" applyProtection="1">
      <alignment horizontal="left" vertical="center" wrapText="1" shrinkToFit="1"/>
    </xf>
    <xf numFmtId="4" fontId="8" fillId="0" borderId="11" xfId="1" applyNumberFormat="1" applyFont="1" applyFill="1" applyBorder="1" applyAlignment="1" applyProtection="1">
      <alignment horizontal="left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4" fontId="8" fillId="0" borderId="11" xfId="1" applyNumberFormat="1" applyFont="1" applyFill="1" applyBorder="1" applyAlignment="1" applyProtection="1">
      <alignment horizontal="center" vertical="center" wrapText="1"/>
    </xf>
    <xf numFmtId="4" fontId="8" fillId="0" borderId="11" xfId="1" applyNumberFormat="1" applyFont="1" applyFill="1" applyBorder="1" applyAlignment="1" applyProtection="1">
      <alignment horizontal="right" vertical="center" wrapText="1"/>
    </xf>
    <xf numFmtId="0" fontId="8" fillId="0" borderId="11" xfId="1" applyNumberFormat="1" applyFont="1" applyFill="1" applyBorder="1" applyAlignment="1" applyProtection="1">
      <alignment horizontal="right" vertical="center" wrapText="1"/>
    </xf>
    <xf numFmtId="4" fontId="8" fillId="6" borderId="11" xfId="1" applyNumberFormat="1" applyFont="1" applyFill="1" applyBorder="1" applyAlignment="1" applyProtection="1">
      <alignment horizontal="center" vertical="center" wrapText="1"/>
    </xf>
    <xf numFmtId="3" fontId="11" fillId="7" borderId="10" xfId="2" applyNumberFormat="1" applyFont="1" applyFill="1" applyBorder="1" applyAlignment="1">
      <alignment horizontal="center"/>
    </xf>
    <xf numFmtId="4" fontId="12" fillId="0" borderId="11" xfId="2" applyNumberFormat="1" applyFont="1" applyFill="1" applyBorder="1" applyAlignment="1">
      <alignment horizontal="left" vertical="center"/>
    </xf>
    <xf numFmtId="0" fontId="12" fillId="0" borderId="11" xfId="2" applyNumberFormat="1" applyFont="1" applyFill="1" applyBorder="1" applyAlignment="1">
      <alignment horizontal="center" vertical="center"/>
    </xf>
    <xf numFmtId="4" fontId="12" fillId="0" borderId="11" xfId="2" applyNumberFormat="1" applyFont="1" applyFill="1" applyBorder="1" applyAlignment="1">
      <alignment horizontal="center" vertical="center"/>
    </xf>
    <xf numFmtId="0" fontId="12" fillId="0" borderId="11" xfId="2" applyNumberFormat="1" applyFont="1" applyFill="1" applyBorder="1" applyAlignment="1">
      <alignment horizontal="right" vertical="center"/>
    </xf>
    <xf numFmtId="4" fontId="11" fillId="0" borderId="11" xfId="2" applyNumberFormat="1" applyFont="1" applyFill="1" applyBorder="1" applyAlignment="1">
      <alignment horizontal="center" vertical="center"/>
    </xf>
    <xf numFmtId="49" fontId="12" fillId="0" borderId="11" xfId="2" applyNumberFormat="1" applyFont="1" applyFill="1" applyBorder="1" applyAlignment="1">
      <alignment horizontal="right" vertical="center"/>
    </xf>
    <xf numFmtId="4" fontId="10" fillId="5" borderId="0" xfId="1" applyNumberFormat="1" applyFont="1" applyFill="1" applyBorder="1" applyAlignment="1">
      <alignment horizontal="center" vertical="center"/>
    </xf>
    <xf numFmtId="4" fontId="12" fillId="0" borderId="11" xfId="2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3" fontId="11" fillId="7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left" vertical="center" wrapText="1"/>
    </xf>
    <xf numFmtId="4" fontId="12" fillId="0" borderId="0" xfId="2" applyNumberFormat="1" applyFont="1" applyFill="1" applyBorder="1" applyAlignment="1">
      <alignment horizontal="left" vertical="center"/>
    </xf>
    <xf numFmtId="0" fontId="12" fillId="0" borderId="0" xfId="2" applyNumberFormat="1" applyFont="1" applyFill="1" applyBorder="1" applyAlignment="1">
      <alignment horizontal="center" vertical="center"/>
    </xf>
    <xf numFmtId="4" fontId="12" fillId="0" borderId="0" xfId="2" applyNumberFormat="1" applyFont="1" applyFill="1" applyBorder="1" applyAlignment="1">
      <alignment horizontal="center" vertical="center"/>
    </xf>
    <xf numFmtId="49" fontId="12" fillId="0" borderId="0" xfId="2" applyNumberFormat="1" applyFont="1" applyFill="1" applyBorder="1" applyAlignment="1">
      <alignment horizontal="right" vertical="center"/>
    </xf>
    <xf numFmtId="4" fontId="11" fillId="0" borderId="0" xfId="2" applyNumberFormat="1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right" vertical="center"/>
    </xf>
    <xf numFmtId="3" fontId="11" fillId="7" borderId="12" xfId="2" applyNumberFormat="1" applyFont="1" applyFill="1" applyBorder="1" applyAlignment="1">
      <alignment horizontal="center"/>
    </xf>
    <xf numFmtId="4" fontId="3" fillId="2" borderId="0" xfId="1" applyNumberFormat="1" applyFont="1" applyFill="1" applyBorder="1" applyAlignment="1">
      <alignment horizontal="left" vertical="center"/>
    </xf>
    <xf numFmtId="4" fontId="5" fillId="3" borderId="0" xfId="2" applyNumberFormat="1" applyFont="1" applyFill="1" applyBorder="1" applyAlignment="1">
      <alignment horizontal="center" vertical="center" wrapText="1"/>
    </xf>
    <xf numFmtId="4" fontId="8" fillId="6" borderId="0" xfId="1" applyNumberFormat="1" applyFont="1" applyFill="1" applyBorder="1" applyAlignment="1" applyProtection="1">
      <alignment horizontal="center" vertical="center" wrapText="1"/>
    </xf>
    <xf numFmtId="4" fontId="6" fillId="3" borderId="7" xfId="2" applyNumberFormat="1" applyFont="1" applyFill="1" applyBorder="1" applyAlignment="1">
      <alignment horizontal="center" vertical="center" wrapText="1"/>
    </xf>
    <xf numFmtId="4" fontId="5" fillId="3" borderId="8" xfId="2" applyNumberFormat="1" applyFont="1" applyFill="1" applyBorder="1" applyAlignment="1">
      <alignment horizontal="center" vertical="center" wrapText="1"/>
    </xf>
    <xf numFmtId="4" fontId="3" fillId="3" borderId="3" xfId="1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 wrapText="1"/>
    </xf>
    <xf numFmtId="4" fontId="10" fillId="5" borderId="9" xfId="1" applyNumberFormat="1" applyFont="1" applyFill="1" applyBorder="1" applyAlignment="1">
      <alignment horizontal="center" vertical="center"/>
    </xf>
    <xf numFmtId="4" fontId="10" fillId="5" borderId="0" xfId="1" applyNumberFormat="1" applyFont="1" applyFill="1" applyBorder="1" applyAlignment="1">
      <alignment horizontal="center" vertical="center"/>
    </xf>
    <xf numFmtId="4" fontId="10" fillId="5" borderId="13" xfId="1" applyNumberFormat="1" applyFont="1" applyFill="1" applyBorder="1" applyAlignment="1">
      <alignment horizontal="center" vertical="center"/>
    </xf>
    <xf numFmtId="4" fontId="10" fillId="5" borderId="14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Arkusz1" xfId="2"/>
    <cellStyle name="Normalny_Arkusz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workbookViewId="0">
      <selection activeCell="O5" sqref="O5"/>
    </sheetView>
  </sheetViews>
  <sheetFormatPr defaultRowHeight="15"/>
  <cols>
    <col min="2" max="2" width="14.85546875" customWidth="1"/>
    <col min="3" max="3" width="13.85546875" customWidth="1"/>
    <col min="4" max="4" width="23.5703125" customWidth="1"/>
    <col min="7" max="7" width="13" customWidth="1"/>
    <col min="8" max="8" width="27.85546875" customWidth="1"/>
    <col min="9" max="10" width="10.140625" customWidth="1"/>
    <col min="13" max="13" width="30.85546875" customWidth="1"/>
    <col min="14" max="14" width="22.42578125" customWidth="1"/>
  </cols>
  <sheetData>
    <row r="1" spans="1:14" ht="15.75" thickBot="1"/>
    <row r="2" spans="1:14" ht="16.5" thickBot="1">
      <c r="A2" s="1" t="s">
        <v>0</v>
      </c>
      <c r="B2" s="2"/>
      <c r="C2" s="3"/>
      <c r="D2" s="3"/>
      <c r="E2" s="4"/>
      <c r="F2" s="3"/>
      <c r="G2" s="3"/>
      <c r="H2" s="2"/>
      <c r="I2" s="4" t="s">
        <v>7</v>
      </c>
      <c r="J2" s="3"/>
      <c r="K2" s="3"/>
      <c r="L2" s="5"/>
      <c r="M2" s="3"/>
      <c r="N2" s="40" t="s">
        <v>170</v>
      </c>
    </row>
    <row r="3" spans="1:14">
      <c r="A3" s="45" t="s">
        <v>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1"/>
    </row>
    <row r="4" spans="1:14" ht="15.75" thickBot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1"/>
    </row>
    <row r="5" spans="1:14" ht="15.75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1"/>
    </row>
    <row r="6" spans="1:14">
      <c r="A6" s="6"/>
      <c r="B6" s="7"/>
      <c r="C6" s="7"/>
      <c r="D6" s="7"/>
      <c r="E6" s="8"/>
      <c r="F6" s="9"/>
      <c r="G6" s="7"/>
      <c r="H6" s="10"/>
      <c r="I6" s="11"/>
      <c r="J6" s="9"/>
      <c r="K6" s="9"/>
      <c r="L6" s="8"/>
      <c r="M6" s="12"/>
      <c r="N6" s="12"/>
    </row>
    <row r="7" spans="1:14" ht="15.75">
      <c r="A7" s="49" t="s">
        <v>160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28"/>
    </row>
    <row r="8" spans="1:14" ht="15.75">
      <c r="A8" s="49" t="s">
        <v>161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28"/>
    </row>
    <row r="9" spans="1:14" ht="15.75">
      <c r="A9" s="49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28"/>
    </row>
    <row r="10" spans="1:14" ht="38.25">
      <c r="A10" s="13" t="s">
        <v>10</v>
      </c>
      <c r="B10" s="14" t="s">
        <v>11</v>
      </c>
      <c r="C10" s="14" t="s">
        <v>1</v>
      </c>
      <c r="D10" s="15" t="s">
        <v>3</v>
      </c>
      <c r="E10" s="16" t="s">
        <v>12</v>
      </c>
      <c r="F10" s="17" t="s">
        <v>4</v>
      </c>
      <c r="G10" s="15" t="s">
        <v>5</v>
      </c>
      <c r="H10" s="18" t="s">
        <v>13</v>
      </c>
      <c r="I10" s="19" t="s">
        <v>14</v>
      </c>
      <c r="J10" s="17" t="s">
        <v>15</v>
      </c>
      <c r="K10" s="17" t="s">
        <v>16</v>
      </c>
      <c r="L10" s="16" t="s">
        <v>6</v>
      </c>
      <c r="M10" s="20" t="s">
        <v>8</v>
      </c>
      <c r="N10" s="42" t="s">
        <v>162</v>
      </c>
    </row>
    <row r="11" spans="1:14" ht="25.5">
      <c r="A11" s="21" t="s">
        <v>17</v>
      </c>
      <c r="B11" s="29" t="s">
        <v>21</v>
      </c>
      <c r="C11" s="30" t="s">
        <v>22</v>
      </c>
      <c r="D11" s="29" t="s">
        <v>23</v>
      </c>
      <c r="E11" s="23"/>
      <c r="F11" s="24" t="s">
        <v>24</v>
      </c>
      <c r="G11" s="22" t="s">
        <v>25</v>
      </c>
      <c r="H11" s="23" t="s">
        <v>172</v>
      </c>
      <c r="I11" s="25">
        <v>83165250</v>
      </c>
      <c r="J11" s="24" t="s">
        <v>26</v>
      </c>
      <c r="K11" s="24" t="s">
        <v>26</v>
      </c>
      <c r="L11" s="23">
        <v>3</v>
      </c>
      <c r="M11" s="26">
        <v>51689</v>
      </c>
    </row>
    <row r="12" spans="1:14" ht="25.5">
      <c r="A12" s="21" t="s">
        <v>18</v>
      </c>
      <c r="B12" s="29" t="s">
        <v>21</v>
      </c>
      <c r="C12" s="29" t="s">
        <v>22</v>
      </c>
      <c r="D12" s="22" t="s">
        <v>23</v>
      </c>
      <c r="E12" s="23"/>
      <c r="F12" s="24" t="s">
        <v>24</v>
      </c>
      <c r="G12" s="22" t="s">
        <v>25</v>
      </c>
      <c r="H12" s="23" t="s">
        <v>27</v>
      </c>
      <c r="I12" s="25">
        <v>90260929</v>
      </c>
      <c r="J12" s="24" t="s">
        <v>26</v>
      </c>
      <c r="K12" s="24" t="s">
        <v>26</v>
      </c>
      <c r="L12" s="23">
        <v>3</v>
      </c>
      <c r="M12" s="26">
        <v>4511</v>
      </c>
      <c r="N12" s="37"/>
    </row>
    <row r="13" spans="1:14" ht="25.5">
      <c r="A13" s="21" t="s">
        <v>19</v>
      </c>
      <c r="B13" s="29" t="s">
        <v>21</v>
      </c>
      <c r="C13" s="29" t="s">
        <v>22</v>
      </c>
      <c r="D13" s="22" t="s">
        <v>23</v>
      </c>
      <c r="E13" s="23"/>
      <c r="F13" s="24" t="s">
        <v>24</v>
      </c>
      <c r="G13" s="22" t="s">
        <v>25</v>
      </c>
      <c r="H13" s="23" t="s">
        <v>28</v>
      </c>
      <c r="I13" s="25">
        <v>90105646</v>
      </c>
      <c r="J13" s="24" t="s">
        <v>26</v>
      </c>
      <c r="K13" s="24" t="s">
        <v>26</v>
      </c>
      <c r="L13" s="23">
        <v>1</v>
      </c>
      <c r="M13" s="26">
        <v>10499</v>
      </c>
      <c r="N13" s="37"/>
    </row>
    <row r="14" spans="1:14" ht="25.5">
      <c r="A14" s="21" t="s">
        <v>20</v>
      </c>
      <c r="B14" s="29" t="s">
        <v>21</v>
      </c>
      <c r="C14" s="29" t="s">
        <v>22</v>
      </c>
      <c r="D14" s="22" t="s">
        <v>23</v>
      </c>
      <c r="E14" s="23"/>
      <c r="F14" s="24" t="s">
        <v>24</v>
      </c>
      <c r="G14" s="22" t="s">
        <v>25</v>
      </c>
      <c r="H14" s="23" t="s">
        <v>29</v>
      </c>
      <c r="I14" s="27" t="s">
        <v>30</v>
      </c>
      <c r="J14" s="24" t="s">
        <v>26</v>
      </c>
      <c r="K14" s="24" t="s">
        <v>26</v>
      </c>
      <c r="L14" s="23">
        <v>1</v>
      </c>
      <c r="M14" s="26">
        <v>2628</v>
      </c>
      <c r="N14" s="37"/>
    </row>
    <row r="15" spans="1:14" ht="25.5">
      <c r="A15" s="21" t="s">
        <v>31</v>
      </c>
      <c r="B15" s="29" t="s">
        <v>21</v>
      </c>
      <c r="C15" s="29" t="s">
        <v>22</v>
      </c>
      <c r="D15" s="22" t="s">
        <v>32</v>
      </c>
      <c r="E15" s="23"/>
      <c r="F15" s="24" t="s">
        <v>24</v>
      </c>
      <c r="G15" s="22" t="s">
        <v>25</v>
      </c>
      <c r="H15" s="23" t="s">
        <v>33</v>
      </c>
      <c r="I15" s="25">
        <v>83165246</v>
      </c>
      <c r="J15" s="24" t="s">
        <v>26</v>
      </c>
      <c r="K15" s="24" t="s">
        <v>26</v>
      </c>
      <c r="L15" s="23">
        <v>4</v>
      </c>
      <c r="M15" s="26">
        <v>11258</v>
      </c>
      <c r="N15" s="37"/>
    </row>
    <row r="16" spans="1:14" ht="25.5">
      <c r="A16" s="21" t="s">
        <v>36</v>
      </c>
      <c r="B16" s="29" t="s">
        <v>21</v>
      </c>
      <c r="C16" s="29" t="s">
        <v>22</v>
      </c>
      <c r="D16" s="22" t="s">
        <v>34</v>
      </c>
      <c r="E16" s="23"/>
      <c r="F16" s="24" t="s">
        <v>24</v>
      </c>
      <c r="G16" s="22" t="s">
        <v>25</v>
      </c>
      <c r="H16" s="23" t="s">
        <v>35</v>
      </c>
      <c r="I16" s="25">
        <v>83165145</v>
      </c>
      <c r="J16" s="24" t="s">
        <v>26</v>
      </c>
      <c r="K16" s="24" t="s">
        <v>26</v>
      </c>
      <c r="L16" s="23">
        <v>4</v>
      </c>
      <c r="M16" s="26">
        <v>23351</v>
      </c>
      <c r="N16" s="37"/>
    </row>
    <row r="17" spans="1:14" ht="25.5">
      <c r="A17" s="21" t="s">
        <v>37</v>
      </c>
      <c r="B17" s="29" t="s">
        <v>21</v>
      </c>
      <c r="C17" s="29" t="s">
        <v>22</v>
      </c>
      <c r="D17" s="22" t="s">
        <v>34</v>
      </c>
      <c r="E17" s="23"/>
      <c r="F17" s="24" t="s">
        <v>24</v>
      </c>
      <c r="G17" s="22" t="s">
        <v>25</v>
      </c>
      <c r="H17" s="23" t="s">
        <v>48</v>
      </c>
      <c r="I17" s="25">
        <v>80292268</v>
      </c>
      <c r="J17" s="24" t="s">
        <v>26</v>
      </c>
      <c r="K17" s="24" t="s">
        <v>26</v>
      </c>
      <c r="L17" s="23">
        <v>4</v>
      </c>
      <c r="M17" s="26">
        <v>25747</v>
      </c>
      <c r="N17" s="37"/>
    </row>
    <row r="18" spans="1:14" ht="25.5">
      <c r="A18" s="21" t="s">
        <v>38</v>
      </c>
      <c r="B18" s="29" t="s">
        <v>21</v>
      </c>
      <c r="C18" s="29" t="s">
        <v>22</v>
      </c>
      <c r="D18" s="22" t="s">
        <v>49</v>
      </c>
      <c r="E18" s="23"/>
      <c r="F18" s="24" t="s">
        <v>24</v>
      </c>
      <c r="G18" s="22" t="s">
        <v>25</v>
      </c>
      <c r="H18" s="23" t="s">
        <v>50</v>
      </c>
      <c r="I18" s="25">
        <v>97097265</v>
      </c>
      <c r="J18" s="24" t="s">
        <v>26</v>
      </c>
      <c r="K18" s="24" t="s">
        <v>26</v>
      </c>
      <c r="L18" s="23">
        <v>3</v>
      </c>
      <c r="M18" s="26">
        <v>5998</v>
      </c>
      <c r="N18" s="37"/>
    </row>
    <row r="19" spans="1:14" ht="25.5">
      <c r="A19" s="21" t="s">
        <v>39</v>
      </c>
      <c r="B19" s="29" t="s">
        <v>21</v>
      </c>
      <c r="C19" s="29" t="s">
        <v>22</v>
      </c>
      <c r="D19" s="22" t="s">
        <v>25</v>
      </c>
      <c r="E19" s="23" t="s">
        <v>51</v>
      </c>
      <c r="F19" s="24" t="s">
        <v>24</v>
      </c>
      <c r="G19" s="22" t="s">
        <v>25</v>
      </c>
      <c r="H19" s="23" t="s">
        <v>52</v>
      </c>
      <c r="I19" s="25">
        <v>83165237</v>
      </c>
      <c r="J19" s="24" t="s">
        <v>26</v>
      </c>
      <c r="K19" s="24" t="s">
        <v>26</v>
      </c>
      <c r="L19" s="23">
        <v>4</v>
      </c>
      <c r="M19" s="26">
        <v>40343</v>
      </c>
      <c r="N19" s="37"/>
    </row>
    <row r="20" spans="1:14" ht="25.5">
      <c r="A20" s="21" t="s">
        <v>40</v>
      </c>
      <c r="B20" s="29" t="s">
        <v>21</v>
      </c>
      <c r="C20" s="29" t="s">
        <v>22</v>
      </c>
      <c r="D20" s="22" t="s">
        <v>25</v>
      </c>
      <c r="E20" s="23" t="s">
        <v>53</v>
      </c>
      <c r="F20" s="24" t="s">
        <v>24</v>
      </c>
      <c r="G20" s="22" t="s">
        <v>25</v>
      </c>
      <c r="H20" s="23" t="s">
        <v>54</v>
      </c>
      <c r="I20" s="25">
        <v>83155155</v>
      </c>
      <c r="J20" s="24" t="s">
        <v>26</v>
      </c>
      <c r="K20" s="24" t="s">
        <v>26</v>
      </c>
      <c r="L20" s="23">
        <v>4</v>
      </c>
      <c r="M20" s="26">
        <v>3905</v>
      </c>
      <c r="N20" s="37"/>
    </row>
    <row r="21" spans="1:14" ht="25.5">
      <c r="A21" s="21" t="s">
        <v>41</v>
      </c>
      <c r="B21" s="29" t="s">
        <v>21</v>
      </c>
      <c r="C21" s="29" t="s">
        <v>22</v>
      </c>
      <c r="D21" s="22" t="s">
        <v>25</v>
      </c>
      <c r="E21" s="23" t="s">
        <v>55</v>
      </c>
      <c r="F21" s="24" t="s">
        <v>24</v>
      </c>
      <c r="G21" s="22" t="s">
        <v>25</v>
      </c>
      <c r="H21" s="23" t="s">
        <v>56</v>
      </c>
      <c r="I21" s="25">
        <v>97097264</v>
      </c>
      <c r="J21" s="24" t="s">
        <v>26</v>
      </c>
      <c r="K21" s="24" t="s">
        <v>26</v>
      </c>
      <c r="L21" s="23">
        <v>3</v>
      </c>
      <c r="M21" s="26">
        <v>5798</v>
      </c>
      <c r="N21" s="37"/>
    </row>
    <row r="22" spans="1:14" ht="25.5">
      <c r="A22" s="21" t="s">
        <v>42</v>
      </c>
      <c r="B22" s="29" t="s">
        <v>21</v>
      </c>
      <c r="C22" s="29" t="s">
        <v>22</v>
      </c>
      <c r="D22" s="22" t="s">
        <v>57</v>
      </c>
      <c r="E22" s="23"/>
      <c r="F22" s="24" t="s">
        <v>24</v>
      </c>
      <c r="G22" s="22" t="s">
        <v>25</v>
      </c>
      <c r="H22" s="23" t="s">
        <v>58</v>
      </c>
      <c r="I22" s="25">
        <v>83165224</v>
      </c>
      <c r="J22" s="24" t="s">
        <v>26</v>
      </c>
      <c r="K22" s="24" t="s">
        <v>26</v>
      </c>
      <c r="L22" s="23">
        <v>3</v>
      </c>
      <c r="M22" s="26">
        <v>4050</v>
      </c>
      <c r="N22" s="37"/>
    </row>
    <row r="23" spans="1:14" ht="25.5">
      <c r="A23" s="21" t="s">
        <v>43</v>
      </c>
      <c r="B23" s="29" t="s">
        <v>21</v>
      </c>
      <c r="C23" s="29" t="s">
        <v>22</v>
      </c>
      <c r="D23" s="22" t="s">
        <v>59</v>
      </c>
      <c r="E23" s="23"/>
      <c r="F23" s="24" t="s">
        <v>24</v>
      </c>
      <c r="G23" s="22" t="s">
        <v>25</v>
      </c>
      <c r="H23" s="23" t="s">
        <v>60</v>
      </c>
      <c r="I23" s="25">
        <v>90258158</v>
      </c>
      <c r="J23" s="24" t="s">
        <v>26</v>
      </c>
      <c r="K23" s="24" t="s">
        <v>26</v>
      </c>
      <c r="L23" s="23">
        <v>3</v>
      </c>
      <c r="M23" s="26">
        <v>9446</v>
      </c>
      <c r="N23" s="37"/>
    </row>
    <row r="24" spans="1:14" ht="25.5">
      <c r="A24" s="21" t="s">
        <v>44</v>
      </c>
      <c r="B24" s="29" t="s">
        <v>21</v>
      </c>
      <c r="C24" s="29" t="s">
        <v>22</v>
      </c>
      <c r="D24" s="22" t="s">
        <v>61</v>
      </c>
      <c r="E24" s="23"/>
      <c r="F24" s="24" t="s">
        <v>24</v>
      </c>
      <c r="G24" s="22" t="s">
        <v>25</v>
      </c>
      <c r="H24" s="23" t="s">
        <v>62</v>
      </c>
      <c r="I24" s="25">
        <v>83165244</v>
      </c>
      <c r="J24" s="24" t="s">
        <v>26</v>
      </c>
      <c r="K24" s="24" t="s">
        <v>26</v>
      </c>
      <c r="L24" s="23">
        <v>1</v>
      </c>
      <c r="M24" s="26">
        <v>1313</v>
      </c>
      <c r="N24" s="37"/>
    </row>
    <row r="25" spans="1:14" ht="25.5">
      <c r="A25" s="21" t="s">
        <v>45</v>
      </c>
      <c r="B25" s="29" t="s">
        <v>21</v>
      </c>
      <c r="C25" s="29" t="s">
        <v>22</v>
      </c>
      <c r="D25" s="22" t="s">
        <v>57</v>
      </c>
      <c r="E25" s="23"/>
      <c r="F25" s="24" t="s">
        <v>24</v>
      </c>
      <c r="G25" s="22" t="s">
        <v>25</v>
      </c>
      <c r="H25" s="23" t="s">
        <v>63</v>
      </c>
      <c r="I25" s="25">
        <v>83166711</v>
      </c>
      <c r="J25" s="24" t="s">
        <v>26</v>
      </c>
      <c r="K25" s="24" t="s">
        <v>26</v>
      </c>
      <c r="L25" s="23">
        <v>1</v>
      </c>
      <c r="M25" s="26">
        <v>2671</v>
      </c>
      <c r="N25" s="37"/>
    </row>
    <row r="26" spans="1:14" ht="25.5">
      <c r="A26" s="21" t="s">
        <v>46</v>
      </c>
      <c r="B26" s="29" t="s">
        <v>21</v>
      </c>
      <c r="C26" s="29" t="s">
        <v>22</v>
      </c>
      <c r="D26" s="22" t="s">
        <v>64</v>
      </c>
      <c r="E26" s="23" t="s">
        <v>53</v>
      </c>
      <c r="F26" s="24" t="s">
        <v>24</v>
      </c>
      <c r="G26" s="22" t="s">
        <v>25</v>
      </c>
      <c r="H26" s="23" t="s">
        <v>65</v>
      </c>
      <c r="I26" s="25">
        <v>83165184</v>
      </c>
      <c r="J26" s="24" t="s">
        <v>26</v>
      </c>
      <c r="K26" s="24" t="s">
        <v>26</v>
      </c>
      <c r="L26" s="23">
        <v>3</v>
      </c>
      <c r="M26" s="26">
        <v>6644</v>
      </c>
      <c r="N26" s="37"/>
    </row>
    <row r="27" spans="1:14" ht="24" customHeight="1">
      <c r="A27" s="21" t="s">
        <v>47</v>
      </c>
      <c r="B27" s="29" t="s">
        <v>21</v>
      </c>
      <c r="C27" s="29" t="s">
        <v>22</v>
      </c>
      <c r="D27" s="22" t="s">
        <v>64</v>
      </c>
      <c r="E27" s="23" t="s">
        <v>66</v>
      </c>
      <c r="F27" s="24" t="s">
        <v>24</v>
      </c>
      <c r="G27" s="22" t="s">
        <v>25</v>
      </c>
      <c r="H27" s="23" t="s">
        <v>67</v>
      </c>
      <c r="I27" s="25">
        <v>97097263</v>
      </c>
      <c r="J27" s="24" t="s">
        <v>26</v>
      </c>
      <c r="K27" s="24" t="s">
        <v>26</v>
      </c>
      <c r="L27" s="23">
        <v>3</v>
      </c>
      <c r="M27" s="26">
        <v>4721</v>
      </c>
      <c r="N27" s="37"/>
    </row>
    <row r="28" spans="1:14" ht="25.5">
      <c r="A28" s="21" t="s">
        <v>93</v>
      </c>
      <c r="B28" s="29" t="s">
        <v>21</v>
      </c>
      <c r="C28" s="29" t="s">
        <v>22</v>
      </c>
      <c r="D28" s="22" t="s">
        <v>64</v>
      </c>
      <c r="E28" s="23" t="s">
        <v>51</v>
      </c>
      <c r="F28" s="24" t="s">
        <v>24</v>
      </c>
      <c r="G28" s="22" t="s">
        <v>25</v>
      </c>
      <c r="H28" s="23" t="s">
        <v>68</v>
      </c>
      <c r="I28" s="25">
        <v>83165323</v>
      </c>
      <c r="J28" s="24" t="s">
        <v>26</v>
      </c>
      <c r="K28" s="24" t="s">
        <v>26</v>
      </c>
      <c r="L28" s="23">
        <v>2</v>
      </c>
      <c r="M28" s="26">
        <v>5069</v>
      </c>
      <c r="N28" s="37"/>
    </row>
    <row r="29" spans="1:14" ht="25.5">
      <c r="A29" s="21" t="s">
        <v>94</v>
      </c>
      <c r="B29" s="29" t="s">
        <v>21</v>
      </c>
      <c r="C29" s="29" t="s">
        <v>22</v>
      </c>
      <c r="D29" s="22" t="s">
        <v>64</v>
      </c>
      <c r="E29" s="23" t="s">
        <v>55</v>
      </c>
      <c r="F29" s="24" t="s">
        <v>24</v>
      </c>
      <c r="G29" s="22" t="s">
        <v>25</v>
      </c>
      <c r="H29" s="23" t="s">
        <v>69</v>
      </c>
      <c r="I29" s="25">
        <v>83165310</v>
      </c>
      <c r="J29" s="24" t="s">
        <v>26</v>
      </c>
      <c r="K29" s="24" t="s">
        <v>26</v>
      </c>
      <c r="L29" s="23">
        <v>3</v>
      </c>
      <c r="M29" s="26">
        <v>3996</v>
      </c>
      <c r="N29" s="37"/>
    </row>
    <row r="30" spans="1:14" ht="25.5">
      <c r="A30" s="21" t="s">
        <v>95</v>
      </c>
      <c r="B30" s="29" t="s">
        <v>21</v>
      </c>
      <c r="C30" s="29" t="s">
        <v>22</v>
      </c>
      <c r="D30" s="22" t="s">
        <v>70</v>
      </c>
      <c r="E30" s="23"/>
      <c r="F30" s="24" t="s">
        <v>24</v>
      </c>
      <c r="G30" s="22" t="s">
        <v>25</v>
      </c>
      <c r="H30" s="23" t="s">
        <v>173</v>
      </c>
      <c r="I30" s="25">
        <v>80292258</v>
      </c>
      <c r="J30" s="24" t="s">
        <v>26</v>
      </c>
      <c r="K30" s="24" t="s">
        <v>26</v>
      </c>
      <c r="L30" s="23">
        <v>2</v>
      </c>
      <c r="M30" s="26">
        <v>6766</v>
      </c>
      <c r="N30" s="37"/>
    </row>
    <row r="31" spans="1:14" ht="25.5">
      <c r="A31" s="21" t="s">
        <v>96</v>
      </c>
      <c r="B31" s="29" t="s">
        <v>21</v>
      </c>
      <c r="C31" s="29" t="s">
        <v>22</v>
      </c>
      <c r="D31" s="22" t="s">
        <v>71</v>
      </c>
      <c r="E31" s="23"/>
      <c r="F31" s="24" t="s">
        <v>24</v>
      </c>
      <c r="G31" s="22" t="s">
        <v>25</v>
      </c>
      <c r="H31" s="23" t="s">
        <v>72</v>
      </c>
      <c r="I31" s="25">
        <v>83165101</v>
      </c>
      <c r="J31" s="24" t="s">
        <v>26</v>
      </c>
      <c r="K31" s="24" t="s">
        <v>26</v>
      </c>
      <c r="L31" s="23">
        <v>3</v>
      </c>
      <c r="M31" s="26">
        <v>4881</v>
      </c>
      <c r="N31" s="37"/>
    </row>
    <row r="32" spans="1:14" ht="25.5">
      <c r="A32" s="21" t="s">
        <v>97</v>
      </c>
      <c r="B32" s="29" t="s">
        <v>21</v>
      </c>
      <c r="C32" s="29" t="s">
        <v>22</v>
      </c>
      <c r="D32" s="22" t="s">
        <v>57</v>
      </c>
      <c r="E32" s="23"/>
      <c r="F32" s="24" t="s">
        <v>24</v>
      </c>
      <c r="G32" s="22" t="s">
        <v>25</v>
      </c>
      <c r="H32" s="23" t="s">
        <v>73</v>
      </c>
      <c r="I32" s="25">
        <v>90258123</v>
      </c>
      <c r="J32" s="24" t="s">
        <v>26</v>
      </c>
      <c r="K32" s="24" t="s">
        <v>26</v>
      </c>
      <c r="L32" s="23">
        <v>7</v>
      </c>
      <c r="M32" s="26">
        <v>4789</v>
      </c>
      <c r="N32" s="37"/>
    </row>
    <row r="33" spans="1:14" ht="25.5">
      <c r="A33" s="21" t="s">
        <v>98</v>
      </c>
      <c r="B33" s="29" t="s">
        <v>21</v>
      </c>
      <c r="C33" s="29" t="s">
        <v>22</v>
      </c>
      <c r="D33" s="22" t="s">
        <v>74</v>
      </c>
      <c r="E33" s="23"/>
      <c r="F33" s="24" t="s">
        <v>24</v>
      </c>
      <c r="G33" s="22" t="s">
        <v>25</v>
      </c>
      <c r="H33" s="23" t="s">
        <v>75</v>
      </c>
      <c r="I33" s="25">
        <v>83165183</v>
      </c>
      <c r="J33" s="24" t="s">
        <v>26</v>
      </c>
      <c r="K33" s="24" t="s">
        <v>26</v>
      </c>
      <c r="L33" s="23">
        <v>2</v>
      </c>
      <c r="M33" s="26">
        <v>8935</v>
      </c>
      <c r="N33" s="37"/>
    </row>
    <row r="34" spans="1:14" ht="25.5">
      <c r="A34" s="21" t="s">
        <v>99</v>
      </c>
      <c r="B34" s="29" t="s">
        <v>21</v>
      </c>
      <c r="C34" s="29" t="s">
        <v>22</v>
      </c>
      <c r="D34" s="22" t="s">
        <v>76</v>
      </c>
      <c r="E34" s="23" t="s">
        <v>51</v>
      </c>
      <c r="F34" s="24" t="s">
        <v>24</v>
      </c>
      <c r="G34" s="22" t="s">
        <v>25</v>
      </c>
      <c r="H34" s="23" t="s">
        <v>77</v>
      </c>
      <c r="I34" s="25">
        <v>83165307</v>
      </c>
      <c r="J34" s="24" t="s">
        <v>26</v>
      </c>
      <c r="K34" s="24" t="s">
        <v>26</v>
      </c>
      <c r="L34" s="23">
        <v>1</v>
      </c>
      <c r="M34" s="26">
        <v>4410</v>
      </c>
      <c r="N34" s="37"/>
    </row>
    <row r="35" spans="1:14" ht="25.5">
      <c r="A35" s="21" t="s">
        <v>100</v>
      </c>
      <c r="B35" s="29" t="s">
        <v>21</v>
      </c>
      <c r="C35" s="29" t="s">
        <v>22</v>
      </c>
      <c r="D35" s="22" t="s">
        <v>78</v>
      </c>
      <c r="E35" s="23"/>
      <c r="F35" s="24" t="s">
        <v>24</v>
      </c>
      <c r="G35" s="22" t="s">
        <v>25</v>
      </c>
      <c r="H35" s="23" t="s">
        <v>79</v>
      </c>
      <c r="I35" s="25">
        <v>80272528</v>
      </c>
      <c r="J35" s="24" t="s">
        <v>26</v>
      </c>
      <c r="K35" s="24" t="s">
        <v>26</v>
      </c>
      <c r="L35" s="23">
        <v>1</v>
      </c>
      <c r="M35" s="26">
        <v>12198</v>
      </c>
      <c r="N35" s="37"/>
    </row>
    <row r="36" spans="1:14" ht="25.5">
      <c r="A36" s="21" t="s">
        <v>101</v>
      </c>
      <c r="B36" s="29" t="s">
        <v>21</v>
      </c>
      <c r="C36" s="29" t="s">
        <v>22</v>
      </c>
      <c r="D36" s="22" t="s">
        <v>25</v>
      </c>
      <c r="E36" s="23" t="s">
        <v>80</v>
      </c>
      <c r="F36" s="24" t="s">
        <v>24</v>
      </c>
      <c r="G36" s="22" t="s">
        <v>25</v>
      </c>
      <c r="H36" s="23" t="s">
        <v>81</v>
      </c>
      <c r="I36" s="25">
        <v>97097267</v>
      </c>
      <c r="J36" s="24" t="s">
        <v>26</v>
      </c>
      <c r="K36" s="24" t="s">
        <v>26</v>
      </c>
      <c r="L36" s="23">
        <v>2</v>
      </c>
      <c r="M36" s="26">
        <v>8669</v>
      </c>
      <c r="N36" s="37"/>
    </row>
    <row r="37" spans="1:14" ht="25.5">
      <c r="A37" s="21" t="s">
        <v>102</v>
      </c>
      <c r="B37" s="29" t="s">
        <v>21</v>
      </c>
      <c r="C37" s="29" t="s">
        <v>22</v>
      </c>
      <c r="D37" s="22" t="s">
        <v>82</v>
      </c>
      <c r="E37" s="23"/>
      <c r="F37" s="24" t="s">
        <v>24</v>
      </c>
      <c r="G37" s="22" t="s">
        <v>25</v>
      </c>
      <c r="H37" s="23" t="s">
        <v>83</v>
      </c>
      <c r="I37" s="25">
        <v>97097266</v>
      </c>
      <c r="J37" s="24" t="s">
        <v>26</v>
      </c>
      <c r="K37" s="24" t="s">
        <v>26</v>
      </c>
      <c r="L37" s="23">
        <v>1</v>
      </c>
      <c r="M37" s="26">
        <v>10588</v>
      </c>
      <c r="N37" s="37"/>
    </row>
    <row r="38" spans="1:14" ht="25.5">
      <c r="A38" s="21" t="s">
        <v>103</v>
      </c>
      <c r="B38" s="29" t="s">
        <v>21</v>
      </c>
      <c r="C38" s="29" t="s">
        <v>22</v>
      </c>
      <c r="D38" s="22" t="s">
        <v>84</v>
      </c>
      <c r="E38" s="23"/>
      <c r="F38" s="24" t="s">
        <v>24</v>
      </c>
      <c r="G38" s="22" t="s">
        <v>25</v>
      </c>
      <c r="H38" s="23" t="s">
        <v>85</v>
      </c>
      <c r="I38" s="25">
        <v>80273538</v>
      </c>
      <c r="J38" s="24" t="s">
        <v>26</v>
      </c>
      <c r="K38" s="24" t="s">
        <v>26</v>
      </c>
      <c r="L38" s="23">
        <v>3</v>
      </c>
      <c r="M38" s="26">
        <v>6555</v>
      </c>
      <c r="N38" s="37"/>
    </row>
    <row r="39" spans="1:14" ht="25.5">
      <c r="A39" s="21" t="s">
        <v>104</v>
      </c>
      <c r="B39" s="29" t="s">
        <v>21</v>
      </c>
      <c r="C39" s="29" t="s">
        <v>22</v>
      </c>
      <c r="D39" s="22" t="s">
        <v>86</v>
      </c>
      <c r="E39" s="23"/>
      <c r="F39" s="24" t="s">
        <v>24</v>
      </c>
      <c r="G39" s="22" t="s">
        <v>25</v>
      </c>
      <c r="H39" s="23" t="s">
        <v>87</v>
      </c>
      <c r="I39" s="25">
        <v>80273544</v>
      </c>
      <c r="J39" s="24" t="s">
        <v>26</v>
      </c>
      <c r="K39" s="24" t="s">
        <v>26</v>
      </c>
      <c r="L39" s="23">
        <v>1</v>
      </c>
      <c r="M39" s="26">
        <v>7666</v>
      </c>
      <c r="N39" s="37"/>
    </row>
    <row r="40" spans="1:14" ht="25.5">
      <c r="A40" s="21" t="s">
        <v>105</v>
      </c>
      <c r="B40" s="29" t="s">
        <v>21</v>
      </c>
      <c r="C40" s="29" t="s">
        <v>22</v>
      </c>
      <c r="D40" s="22" t="s">
        <v>57</v>
      </c>
      <c r="E40" s="23"/>
      <c r="F40" s="24" t="s">
        <v>24</v>
      </c>
      <c r="G40" s="22" t="s">
        <v>25</v>
      </c>
      <c r="H40" s="23" t="s">
        <v>88</v>
      </c>
      <c r="I40" s="25">
        <v>83165320</v>
      </c>
      <c r="J40" s="24" t="s">
        <v>26</v>
      </c>
      <c r="K40" s="24" t="s">
        <v>26</v>
      </c>
      <c r="L40" s="23">
        <v>1</v>
      </c>
      <c r="M40" s="26">
        <v>3546</v>
      </c>
      <c r="N40" s="37"/>
    </row>
    <row r="41" spans="1:14" ht="25.5">
      <c r="A41" s="21" t="s">
        <v>106</v>
      </c>
      <c r="B41" s="29" t="s">
        <v>21</v>
      </c>
      <c r="C41" s="29" t="s">
        <v>22</v>
      </c>
      <c r="D41" s="22" t="s">
        <v>89</v>
      </c>
      <c r="E41" s="23"/>
      <c r="F41" s="24" t="s">
        <v>24</v>
      </c>
      <c r="G41" s="22" t="s">
        <v>25</v>
      </c>
      <c r="H41" s="23" t="s">
        <v>90</v>
      </c>
      <c r="I41" s="25">
        <v>83165273</v>
      </c>
      <c r="J41" s="24" t="s">
        <v>26</v>
      </c>
      <c r="K41" s="24" t="s">
        <v>26</v>
      </c>
      <c r="L41" s="23">
        <v>1</v>
      </c>
      <c r="M41" s="26">
        <v>4532</v>
      </c>
      <c r="N41" s="37"/>
    </row>
    <row r="42" spans="1:14" ht="25.5">
      <c r="A42" s="21" t="s">
        <v>107</v>
      </c>
      <c r="B42" s="29" t="s">
        <v>21</v>
      </c>
      <c r="C42" s="29" t="s">
        <v>22</v>
      </c>
      <c r="D42" s="22" t="s">
        <v>91</v>
      </c>
      <c r="E42" s="23"/>
      <c r="F42" s="24" t="s">
        <v>24</v>
      </c>
      <c r="G42" s="22" t="s">
        <v>25</v>
      </c>
      <c r="H42" s="23" t="s">
        <v>92</v>
      </c>
      <c r="I42" s="25">
        <v>90093757</v>
      </c>
      <c r="J42" s="24" t="s">
        <v>26</v>
      </c>
      <c r="K42" s="24" t="s">
        <v>26</v>
      </c>
      <c r="L42" s="23">
        <v>4</v>
      </c>
      <c r="M42" s="26">
        <v>4752</v>
      </c>
      <c r="N42" s="37"/>
    </row>
    <row r="43" spans="1:14" ht="25.5">
      <c r="A43" s="21" t="s">
        <v>108</v>
      </c>
      <c r="B43" s="29" t="s">
        <v>21</v>
      </c>
      <c r="C43" s="29" t="s">
        <v>22</v>
      </c>
      <c r="D43" s="22" t="s">
        <v>91</v>
      </c>
      <c r="E43" s="23" t="s">
        <v>66</v>
      </c>
      <c r="F43" s="24" t="s">
        <v>24</v>
      </c>
      <c r="G43" s="22" t="s">
        <v>25</v>
      </c>
      <c r="H43" s="23" t="s">
        <v>120</v>
      </c>
      <c r="I43" s="25">
        <v>90093254</v>
      </c>
      <c r="J43" s="24" t="s">
        <v>26</v>
      </c>
      <c r="K43" s="24" t="s">
        <v>26</v>
      </c>
      <c r="L43" s="23">
        <v>4</v>
      </c>
      <c r="M43" s="26">
        <v>6112</v>
      </c>
      <c r="N43" s="37"/>
    </row>
    <row r="44" spans="1:14" ht="25.5">
      <c r="A44" s="21" t="s">
        <v>109</v>
      </c>
      <c r="B44" s="29" t="s">
        <v>21</v>
      </c>
      <c r="C44" s="29" t="s">
        <v>22</v>
      </c>
      <c r="D44" s="22" t="s">
        <v>25</v>
      </c>
      <c r="E44" s="23"/>
      <c r="F44" s="24" t="s">
        <v>24</v>
      </c>
      <c r="G44" s="22" t="s">
        <v>25</v>
      </c>
      <c r="H44" s="23" t="s">
        <v>121</v>
      </c>
      <c r="I44" s="25">
        <v>83165272</v>
      </c>
      <c r="J44" s="24" t="s">
        <v>26</v>
      </c>
      <c r="K44" s="24" t="s">
        <v>26</v>
      </c>
      <c r="L44" s="23">
        <v>4</v>
      </c>
      <c r="M44" s="26">
        <v>10697</v>
      </c>
      <c r="N44" s="37"/>
    </row>
    <row r="45" spans="1:14" ht="25.5">
      <c r="A45" s="21" t="s">
        <v>110</v>
      </c>
      <c r="B45" s="29" t="s">
        <v>21</v>
      </c>
      <c r="C45" s="29" t="s">
        <v>22</v>
      </c>
      <c r="D45" s="22" t="s">
        <v>122</v>
      </c>
      <c r="E45" s="23"/>
      <c r="F45" s="24" t="s">
        <v>24</v>
      </c>
      <c r="G45" s="22" t="s">
        <v>25</v>
      </c>
      <c r="H45" s="23" t="s">
        <v>123</v>
      </c>
      <c r="I45" s="25">
        <v>83165249</v>
      </c>
      <c r="J45" s="24" t="s">
        <v>26</v>
      </c>
      <c r="K45" s="24" t="s">
        <v>26</v>
      </c>
      <c r="L45" s="23">
        <v>1</v>
      </c>
      <c r="M45" s="26">
        <v>934</v>
      </c>
      <c r="N45" s="37"/>
    </row>
    <row r="46" spans="1:14" ht="25.5">
      <c r="A46" s="21" t="s">
        <v>111</v>
      </c>
      <c r="B46" s="29" t="s">
        <v>21</v>
      </c>
      <c r="C46" s="29" t="s">
        <v>22</v>
      </c>
      <c r="D46" s="22" t="s">
        <v>124</v>
      </c>
      <c r="E46" s="23"/>
      <c r="F46" s="24" t="s">
        <v>24</v>
      </c>
      <c r="G46" s="22" t="s">
        <v>25</v>
      </c>
      <c r="H46" s="23" t="s">
        <v>125</v>
      </c>
      <c r="I46" s="25">
        <v>83162515</v>
      </c>
      <c r="J46" s="24" t="s">
        <v>26</v>
      </c>
      <c r="K46" s="24" t="s">
        <v>26</v>
      </c>
      <c r="L46" s="23">
        <v>1</v>
      </c>
      <c r="M46" s="26">
        <v>959</v>
      </c>
      <c r="N46" s="37"/>
    </row>
    <row r="47" spans="1:14" ht="25.5">
      <c r="A47" s="21" t="s">
        <v>112</v>
      </c>
      <c r="B47" s="29" t="s">
        <v>21</v>
      </c>
      <c r="C47" s="29" t="s">
        <v>22</v>
      </c>
      <c r="D47" s="22" t="s">
        <v>57</v>
      </c>
      <c r="E47" s="23"/>
      <c r="F47" s="24" t="s">
        <v>24</v>
      </c>
      <c r="G47" s="22" t="s">
        <v>25</v>
      </c>
      <c r="H47" s="23" t="s">
        <v>126</v>
      </c>
      <c r="I47" s="25">
        <v>83165301</v>
      </c>
      <c r="J47" s="24" t="s">
        <v>26</v>
      </c>
      <c r="K47" s="24" t="s">
        <v>26</v>
      </c>
      <c r="L47" s="23">
        <v>1</v>
      </c>
      <c r="M47" s="26">
        <v>5371</v>
      </c>
      <c r="N47" s="37"/>
    </row>
    <row r="48" spans="1:14" ht="25.5">
      <c r="A48" s="21" t="s">
        <v>113</v>
      </c>
      <c r="B48" s="29" t="s">
        <v>21</v>
      </c>
      <c r="C48" s="29" t="s">
        <v>22</v>
      </c>
      <c r="D48" s="22" t="s">
        <v>25</v>
      </c>
      <c r="E48" s="23" t="s">
        <v>66</v>
      </c>
      <c r="F48" s="24" t="s">
        <v>24</v>
      </c>
      <c r="G48" s="22" t="s">
        <v>25</v>
      </c>
      <c r="H48" s="23" t="s">
        <v>127</v>
      </c>
      <c r="I48" s="25">
        <v>80360067</v>
      </c>
      <c r="J48" s="24" t="s">
        <v>26</v>
      </c>
      <c r="K48" s="24" t="s">
        <v>26</v>
      </c>
      <c r="L48" s="23">
        <v>1</v>
      </c>
      <c r="M48" s="26">
        <v>4263</v>
      </c>
      <c r="N48" s="37"/>
    </row>
    <row r="49" spans="1:14" ht="25.5">
      <c r="A49" s="21" t="s">
        <v>114</v>
      </c>
      <c r="B49" s="29" t="s">
        <v>21</v>
      </c>
      <c r="C49" s="29" t="s">
        <v>22</v>
      </c>
      <c r="D49" s="22" t="s">
        <v>57</v>
      </c>
      <c r="E49" s="23"/>
      <c r="F49" s="24" t="s">
        <v>24</v>
      </c>
      <c r="G49" s="22" t="s">
        <v>25</v>
      </c>
      <c r="H49" s="23" t="s">
        <v>128</v>
      </c>
      <c r="I49" s="25">
        <v>90258252</v>
      </c>
      <c r="J49" s="24" t="s">
        <v>26</v>
      </c>
      <c r="K49" s="24" t="s">
        <v>26</v>
      </c>
      <c r="L49" s="23">
        <v>2</v>
      </c>
      <c r="M49" s="26">
        <v>5188</v>
      </c>
      <c r="N49" s="37"/>
    </row>
    <row r="50" spans="1:14" ht="25.5">
      <c r="A50" s="21" t="s">
        <v>115</v>
      </c>
      <c r="B50" s="29" t="s">
        <v>21</v>
      </c>
      <c r="C50" s="29" t="s">
        <v>22</v>
      </c>
      <c r="D50" s="22" t="s">
        <v>129</v>
      </c>
      <c r="E50" s="23"/>
      <c r="F50" s="24" t="s">
        <v>24</v>
      </c>
      <c r="G50" s="22" t="s">
        <v>25</v>
      </c>
      <c r="H50" s="23" t="s">
        <v>130</v>
      </c>
      <c r="I50" s="25">
        <v>95870896</v>
      </c>
      <c r="J50" s="24" t="s">
        <v>26</v>
      </c>
      <c r="K50" s="24" t="s">
        <v>26</v>
      </c>
      <c r="L50" s="23">
        <v>3</v>
      </c>
      <c r="M50" s="26">
        <v>2434</v>
      </c>
      <c r="N50" s="37"/>
    </row>
    <row r="51" spans="1:14" ht="25.5">
      <c r="A51" s="21" t="s">
        <v>116</v>
      </c>
      <c r="B51" s="29" t="s">
        <v>21</v>
      </c>
      <c r="C51" s="29" t="s">
        <v>22</v>
      </c>
      <c r="D51" s="22" t="s">
        <v>132</v>
      </c>
      <c r="E51" s="23"/>
      <c r="F51" s="24" t="s">
        <v>24</v>
      </c>
      <c r="G51" s="22" t="s">
        <v>25</v>
      </c>
      <c r="H51" s="23" t="s">
        <v>133</v>
      </c>
      <c r="I51" s="25">
        <v>83449258</v>
      </c>
      <c r="J51" s="24" t="s">
        <v>26</v>
      </c>
      <c r="K51" s="24" t="s">
        <v>26</v>
      </c>
      <c r="L51" s="23">
        <v>4</v>
      </c>
      <c r="M51" s="26">
        <v>4975</v>
      </c>
      <c r="N51" s="37"/>
    </row>
    <row r="52" spans="1:14" ht="25.5">
      <c r="A52" s="21" t="s">
        <v>117</v>
      </c>
      <c r="B52" s="29" t="s">
        <v>21</v>
      </c>
      <c r="C52" s="29" t="s">
        <v>22</v>
      </c>
      <c r="D52" s="22" t="s">
        <v>134</v>
      </c>
      <c r="E52" s="23"/>
      <c r="F52" s="24" t="s">
        <v>24</v>
      </c>
      <c r="G52" s="22" t="s">
        <v>25</v>
      </c>
      <c r="H52" s="23" t="s">
        <v>135</v>
      </c>
      <c r="I52" s="25">
        <v>83116097</v>
      </c>
      <c r="J52" s="24" t="s">
        <v>26</v>
      </c>
      <c r="K52" s="24" t="s">
        <v>26</v>
      </c>
      <c r="L52" s="23">
        <v>4</v>
      </c>
      <c r="M52" s="26">
        <v>2665</v>
      </c>
      <c r="N52" s="37"/>
    </row>
    <row r="53" spans="1:14" ht="25.5">
      <c r="A53" s="21" t="s">
        <v>118</v>
      </c>
      <c r="B53" s="29" t="s">
        <v>21</v>
      </c>
      <c r="C53" s="29" t="s">
        <v>22</v>
      </c>
      <c r="D53" s="22" t="s">
        <v>136</v>
      </c>
      <c r="E53" s="23"/>
      <c r="F53" s="24" t="s">
        <v>24</v>
      </c>
      <c r="G53" s="22" t="s">
        <v>25</v>
      </c>
      <c r="H53" s="23" t="s">
        <v>137</v>
      </c>
      <c r="I53" s="25">
        <v>83449158</v>
      </c>
      <c r="J53" s="24" t="s">
        <v>26</v>
      </c>
      <c r="K53" s="24" t="s">
        <v>26</v>
      </c>
      <c r="L53" s="23">
        <v>4</v>
      </c>
      <c r="M53" s="26">
        <v>7683</v>
      </c>
      <c r="N53" s="37"/>
    </row>
    <row r="54" spans="1:14" ht="25.5">
      <c r="A54" s="21" t="s">
        <v>119</v>
      </c>
      <c r="B54" s="29" t="s">
        <v>21</v>
      </c>
      <c r="C54" s="29" t="s">
        <v>22</v>
      </c>
      <c r="D54" s="22" t="s">
        <v>136</v>
      </c>
      <c r="E54" s="23"/>
      <c r="F54" s="24" t="s">
        <v>24</v>
      </c>
      <c r="G54" s="22" t="s">
        <v>25</v>
      </c>
      <c r="H54" s="23" t="s">
        <v>139</v>
      </c>
      <c r="I54" s="25">
        <v>83841641</v>
      </c>
      <c r="J54" s="24" t="s">
        <v>26</v>
      </c>
      <c r="K54" s="24" t="s">
        <v>26</v>
      </c>
      <c r="L54" s="23">
        <v>5</v>
      </c>
      <c r="M54" s="26">
        <v>9748</v>
      </c>
      <c r="N54" s="37"/>
    </row>
    <row r="55" spans="1:14" ht="25.5">
      <c r="A55" s="21" t="s">
        <v>138</v>
      </c>
      <c r="B55" s="29" t="s">
        <v>21</v>
      </c>
      <c r="C55" s="29" t="s">
        <v>22</v>
      </c>
      <c r="D55" s="22" t="s">
        <v>25</v>
      </c>
      <c r="E55" s="23"/>
      <c r="F55" s="24" t="s">
        <v>24</v>
      </c>
      <c r="G55" s="22" t="s">
        <v>25</v>
      </c>
      <c r="H55" s="23" t="s">
        <v>140</v>
      </c>
      <c r="I55" s="25">
        <v>83841576</v>
      </c>
      <c r="J55" s="24" t="s">
        <v>26</v>
      </c>
      <c r="K55" s="24" t="s">
        <v>26</v>
      </c>
      <c r="L55" s="23">
        <v>2</v>
      </c>
      <c r="M55" s="26">
        <v>1033</v>
      </c>
      <c r="N55" s="37"/>
    </row>
    <row r="56" spans="1:14" ht="25.5">
      <c r="A56" s="21" t="s">
        <v>164</v>
      </c>
      <c r="B56" s="29" t="s">
        <v>21</v>
      </c>
      <c r="C56" s="29" t="s">
        <v>166</v>
      </c>
      <c r="D56" s="22" t="s">
        <v>32</v>
      </c>
      <c r="E56" s="23"/>
      <c r="F56" s="24" t="s">
        <v>24</v>
      </c>
      <c r="G56" s="22" t="s">
        <v>25</v>
      </c>
      <c r="H56" s="23" t="s">
        <v>167</v>
      </c>
      <c r="I56" s="25">
        <v>97000985</v>
      </c>
      <c r="J56" s="24" t="s">
        <v>131</v>
      </c>
      <c r="K56" s="24" t="s">
        <v>131</v>
      </c>
      <c r="L56" s="23">
        <v>2</v>
      </c>
      <c r="M56" s="26">
        <v>256</v>
      </c>
      <c r="N56" s="37"/>
    </row>
    <row r="57" spans="1:14" ht="25.5">
      <c r="A57" s="21" t="s">
        <v>165</v>
      </c>
      <c r="B57" s="29" t="s">
        <v>21</v>
      </c>
      <c r="C57" s="29" t="s">
        <v>166</v>
      </c>
      <c r="D57" s="22" t="s">
        <v>23</v>
      </c>
      <c r="E57" s="23"/>
      <c r="F57" s="24" t="s">
        <v>24</v>
      </c>
      <c r="G57" s="22" t="s">
        <v>25</v>
      </c>
      <c r="H57" s="23" t="s">
        <v>140</v>
      </c>
      <c r="I57" s="25">
        <v>83841576</v>
      </c>
      <c r="J57" s="24" t="s">
        <v>26</v>
      </c>
      <c r="K57" s="24" t="s">
        <v>26</v>
      </c>
      <c r="L57" s="23">
        <v>2</v>
      </c>
      <c r="M57" s="26">
        <v>244</v>
      </c>
      <c r="N57" s="37"/>
    </row>
    <row r="58" spans="1:14" ht="15.75" thickBot="1">
      <c r="A58" s="21"/>
      <c r="B58" s="29"/>
      <c r="C58" s="29"/>
      <c r="D58" s="22"/>
      <c r="E58" s="23"/>
      <c r="F58" s="24"/>
      <c r="G58" s="22"/>
      <c r="H58" s="23"/>
      <c r="I58" s="25"/>
      <c r="J58" s="24"/>
      <c r="K58" s="24"/>
      <c r="L58" s="23"/>
      <c r="M58" s="26">
        <f>SUM(M11:M57)</f>
        <v>374486</v>
      </c>
      <c r="N58" s="37"/>
    </row>
    <row r="59" spans="1:14" ht="15.75" customHeight="1">
      <c r="A59" s="43" t="s">
        <v>141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1"/>
    </row>
    <row r="60" spans="1:14" ht="15.75">
      <c r="A60" s="49" t="s">
        <v>160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28"/>
    </row>
    <row r="61" spans="1:14" ht="15.75">
      <c r="A61" s="49" t="s">
        <v>161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28"/>
    </row>
    <row r="62" spans="1:14" ht="15.75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28"/>
    </row>
    <row r="63" spans="1:14" ht="45" customHeight="1">
      <c r="A63" s="13" t="s">
        <v>10</v>
      </c>
      <c r="B63" s="14" t="s">
        <v>11</v>
      </c>
      <c r="C63" s="14" t="s">
        <v>1</v>
      </c>
      <c r="D63" s="15" t="s">
        <v>3</v>
      </c>
      <c r="E63" s="16" t="s">
        <v>12</v>
      </c>
      <c r="F63" s="17" t="s">
        <v>4</v>
      </c>
      <c r="G63" s="15" t="s">
        <v>5</v>
      </c>
      <c r="H63" s="18" t="s">
        <v>13</v>
      </c>
      <c r="I63" s="19" t="s">
        <v>14</v>
      </c>
      <c r="J63" s="17" t="s">
        <v>15</v>
      </c>
      <c r="K63" s="17" t="s">
        <v>16</v>
      </c>
      <c r="L63" s="16" t="s">
        <v>6</v>
      </c>
      <c r="M63" s="20" t="s">
        <v>8</v>
      </c>
      <c r="N63" s="42" t="s">
        <v>162</v>
      </c>
    </row>
    <row r="64" spans="1:14">
      <c r="A64" s="39" t="s">
        <v>17</v>
      </c>
      <c r="B64" s="29" t="s">
        <v>142</v>
      </c>
      <c r="C64" s="29" t="s">
        <v>143</v>
      </c>
      <c r="D64" s="22" t="s">
        <v>74</v>
      </c>
      <c r="E64" s="23"/>
      <c r="F64" s="24" t="s">
        <v>24</v>
      </c>
      <c r="G64" s="22" t="s">
        <v>25</v>
      </c>
      <c r="H64" s="23" t="s">
        <v>144</v>
      </c>
      <c r="I64" s="25">
        <v>83165232</v>
      </c>
      <c r="J64" s="24" t="s">
        <v>131</v>
      </c>
      <c r="K64" s="24" t="s">
        <v>131</v>
      </c>
      <c r="L64" s="23">
        <v>4</v>
      </c>
      <c r="M64" s="26">
        <v>397</v>
      </c>
      <c r="N64" s="37"/>
    </row>
    <row r="65" spans="1:14">
      <c r="A65" s="39" t="s">
        <v>18</v>
      </c>
      <c r="B65" s="29" t="s">
        <v>2</v>
      </c>
      <c r="C65" s="29" t="s">
        <v>143</v>
      </c>
      <c r="D65" s="22" t="s">
        <v>32</v>
      </c>
      <c r="E65" s="23"/>
      <c r="F65" s="24" t="s">
        <v>24</v>
      </c>
      <c r="G65" s="22" t="s">
        <v>25</v>
      </c>
      <c r="H65" s="23" t="s">
        <v>145</v>
      </c>
      <c r="I65" s="25">
        <v>201697</v>
      </c>
      <c r="J65" s="24" t="s">
        <v>131</v>
      </c>
      <c r="K65" s="24" t="s">
        <v>131</v>
      </c>
      <c r="L65" s="23">
        <v>7</v>
      </c>
      <c r="M65" s="26">
        <v>2385</v>
      </c>
      <c r="N65" s="37"/>
    </row>
    <row r="66" spans="1:14">
      <c r="A66" s="39" t="s">
        <v>19</v>
      </c>
      <c r="B66" s="29" t="s">
        <v>2</v>
      </c>
      <c r="C66" s="29" t="s">
        <v>143</v>
      </c>
      <c r="D66" s="22" t="s">
        <v>64</v>
      </c>
      <c r="E66" s="23"/>
      <c r="F66" s="24" t="s">
        <v>24</v>
      </c>
      <c r="G66" s="22" t="s">
        <v>25</v>
      </c>
      <c r="H66" s="23" t="s">
        <v>146</v>
      </c>
      <c r="I66" s="25">
        <v>902581100</v>
      </c>
      <c r="J66" s="24" t="s">
        <v>131</v>
      </c>
      <c r="K66" s="24" t="s">
        <v>131</v>
      </c>
      <c r="L66" s="23">
        <v>9</v>
      </c>
      <c r="M66" s="26">
        <v>1385</v>
      </c>
      <c r="N66" s="37"/>
    </row>
    <row r="67" spans="1:14" ht="25.5">
      <c r="A67" s="39" t="s">
        <v>20</v>
      </c>
      <c r="B67" s="29" t="s">
        <v>147</v>
      </c>
      <c r="C67" s="29" t="s">
        <v>148</v>
      </c>
      <c r="D67" s="22" t="s">
        <v>25</v>
      </c>
      <c r="E67" s="23"/>
      <c r="F67" s="24" t="s">
        <v>24</v>
      </c>
      <c r="G67" s="22" t="s">
        <v>25</v>
      </c>
      <c r="H67" s="23" t="s">
        <v>149</v>
      </c>
      <c r="I67" s="25" t="s">
        <v>163</v>
      </c>
      <c r="J67" s="24" t="s">
        <v>131</v>
      </c>
      <c r="K67" s="24" t="s">
        <v>131</v>
      </c>
      <c r="L67" s="23">
        <v>11</v>
      </c>
      <c r="M67" s="26">
        <v>28900</v>
      </c>
      <c r="N67" s="37"/>
    </row>
    <row r="68" spans="1:14" ht="38.25">
      <c r="A68" s="39" t="s">
        <v>31</v>
      </c>
      <c r="B68" s="29" t="s">
        <v>2</v>
      </c>
      <c r="C68" s="29" t="s">
        <v>150</v>
      </c>
      <c r="D68" s="22" t="s">
        <v>57</v>
      </c>
      <c r="E68" s="23"/>
      <c r="F68" s="24" t="s">
        <v>24</v>
      </c>
      <c r="G68" s="22" t="s">
        <v>25</v>
      </c>
      <c r="H68" s="23" t="s">
        <v>151</v>
      </c>
      <c r="I68" s="25">
        <v>83165245</v>
      </c>
      <c r="J68" s="24" t="s">
        <v>131</v>
      </c>
      <c r="K68" s="24" t="s">
        <v>131</v>
      </c>
      <c r="L68" s="23">
        <v>5</v>
      </c>
      <c r="M68" s="26">
        <v>1782</v>
      </c>
      <c r="N68" s="37"/>
    </row>
    <row r="69" spans="1:14" ht="25.5">
      <c r="A69" s="39" t="s">
        <v>36</v>
      </c>
      <c r="B69" s="29" t="s">
        <v>152</v>
      </c>
      <c r="C69" s="29"/>
      <c r="D69" s="22" t="s">
        <v>25</v>
      </c>
      <c r="E69" s="23">
        <v>150</v>
      </c>
      <c r="F69" s="24" t="s">
        <v>24</v>
      </c>
      <c r="G69" s="22" t="s">
        <v>25</v>
      </c>
      <c r="H69" s="23" t="s">
        <v>153</v>
      </c>
      <c r="I69" s="25">
        <v>90258256</v>
      </c>
      <c r="J69" s="24" t="s">
        <v>131</v>
      </c>
      <c r="K69" s="24" t="s">
        <v>131</v>
      </c>
      <c r="L69" s="23">
        <v>7</v>
      </c>
      <c r="M69" s="26">
        <v>11555</v>
      </c>
      <c r="N69" s="37"/>
    </row>
    <row r="70" spans="1:14">
      <c r="A70" s="39" t="s">
        <v>37</v>
      </c>
      <c r="B70" s="29" t="s">
        <v>154</v>
      </c>
      <c r="C70" s="29" t="s">
        <v>154</v>
      </c>
      <c r="D70" s="22" t="s">
        <v>57</v>
      </c>
      <c r="E70" s="23"/>
      <c r="F70" s="24" t="s">
        <v>24</v>
      </c>
      <c r="G70" s="22" t="s">
        <v>25</v>
      </c>
      <c r="H70" s="23" t="s">
        <v>155</v>
      </c>
      <c r="I70" s="25">
        <v>71866584</v>
      </c>
      <c r="J70" s="24" t="s">
        <v>131</v>
      </c>
      <c r="K70" s="24" t="s">
        <v>131</v>
      </c>
      <c r="L70" s="23">
        <v>14</v>
      </c>
      <c r="M70" s="26">
        <v>82</v>
      </c>
      <c r="N70" s="37"/>
    </row>
    <row r="71" spans="1:14" ht="51">
      <c r="A71" s="39" t="s">
        <v>38</v>
      </c>
      <c r="B71" s="29" t="s">
        <v>156</v>
      </c>
      <c r="C71" s="29" t="s">
        <v>157</v>
      </c>
      <c r="D71" s="22" t="s">
        <v>91</v>
      </c>
      <c r="E71" s="23">
        <v>35</v>
      </c>
      <c r="F71" s="24" t="s">
        <v>24</v>
      </c>
      <c r="G71" s="22" t="s">
        <v>25</v>
      </c>
      <c r="H71" s="23" t="s">
        <v>158</v>
      </c>
      <c r="I71" s="25">
        <v>9014972</v>
      </c>
      <c r="J71" s="24" t="s">
        <v>159</v>
      </c>
      <c r="K71" s="24" t="s">
        <v>159</v>
      </c>
      <c r="L71" s="23">
        <v>17</v>
      </c>
      <c r="M71" s="26">
        <v>930</v>
      </c>
      <c r="N71" s="37"/>
    </row>
    <row r="72" spans="1:14" ht="20.25" customHeight="1">
      <c r="A72" s="31"/>
      <c r="B72" s="32"/>
      <c r="C72" s="32"/>
      <c r="D72" s="33"/>
      <c r="E72" s="34"/>
      <c r="F72" s="35"/>
      <c r="G72" s="33"/>
      <c r="H72" s="34"/>
      <c r="I72" s="38"/>
      <c r="J72" s="35"/>
      <c r="K72" s="35"/>
      <c r="L72" s="34"/>
      <c r="M72" s="37">
        <f>SUM(M64:M71)</f>
        <v>47416</v>
      </c>
      <c r="N72" s="37"/>
    </row>
    <row r="73" spans="1:14" ht="15" customHeight="1">
      <c r="A73" s="31"/>
      <c r="B73" s="32"/>
      <c r="C73" s="32"/>
      <c r="D73" s="33"/>
      <c r="E73" s="34"/>
      <c r="F73" s="35"/>
      <c r="G73" s="33"/>
      <c r="H73" s="34"/>
      <c r="I73" s="38"/>
      <c r="J73" s="35"/>
      <c r="K73" s="35"/>
      <c r="L73" s="34"/>
      <c r="M73" s="37"/>
      <c r="N73" s="37"/>
    </row>
    <row r="74" spans="1:14" ht="15" customHeight="1">
      <c r="A74" s="31"/>
      <c r="B74" s="32"/>
      <c r="C74" s="32"/>
      <c r="D74" s="33"/>
      <c r="E74" s="34"/>
      <c r="F74" s="35"/>
      <c r="G74" s="33"/>
      <c r="H74" s="34"/>
      <c r="I74" s="36"/>
      <c r="J74" s="35"/>
      <c r="K74" s="35"/>
      <c r="L74" s="34"/>
      <c r="M74" s="37"/>
      <c r="N74" s="37"/>
    </row>
    <row r="75" spans="1:14" ht="15" customHeight="1">
      <c r="A75" s="31"/>
      <c r="B75" s="32"/>
      <c r="C75" s="32"/>
      <c r="D75" s="33"/>
      <c r="E75" s="34"/>
      <c r="F75" s="35"/>
      <c r="G75" s="33"/>
      <c r="H75" s="34"/>
      <c r="I75" s="36"/>
      <c r="J75" s="35"/>
      <c r="K75" s="35"/>
      <c r="L75" s="34"/>
      <c r="M75" s="37"/>
      <c r="N75" s="37"/>
    </row>
    <row r="76" spans="1:14" ht="15" customHeight="1">
      <c r="A76" s="31"/>
      <c r="B76" s="32"/>
      <c r="C76" s="32"/>
      <c r="D76" s="33"/>
      <c r="E76" s="34"/>
      <c r="F76" s="35"/>
      <c r="G76" s="33"/>
      <c r="H76" s="34"/>
      <c r="I76" s="36"/>
      <c r="J76" s="35"/>
      <c r="K76" s="35"/>
      <c r="L76" s="34"/>
      <c r="M76" s="37" t="s">
        <v>170</v>
      </c>
      <c r="N76" s="37"/>
    </row>
    <row r="77" spans="1:14" ht="15" customHeight="1"/>
    <row r="78" spans="1:14" ht="15" customHeight="1">
      <c r="M78" t="s">
        <v>171</v>
      </c>
    </row>
    <row r="79" spans="1:14" ht="15" customHeight="1">
      <c r="M79" t="s">
        <v>168</v>
      </c>
    </row>
    <row r="80" spans="1:14" ht="15" customHeight="1">
      <c r="M80" t="s">
        <v>169</v>
      </c>
    </row>
    <row r="81" ht="15" customHeight="1"/>
    <row r="82" ht="15" customHeight="1"/>
  </sheetData>
  <mergeCells count="9">
    <mergeCell ref="A60:M60"/>
    <mergeCell ref="A61:M61"/>
    <mergeCell ref="A62:M62"/>
    <mergeCell ref="A59:M59"/>
    <mergeCell ref="A3:M4"/>
    <mergeCell ref="A5:M5"/>
    <mergeCell ref="A9:M9"/>
    <mergeCell ref="A7:M7"/>
    <mergeCell ref="A8:M8"/>
  </mergeCell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2020-11-09T08:13:39Z</cp:lastPrinted>
  <dcterms:created xsi:type="dcterms:W3CDTF">2020-10-26T07:06:20Z</dcterms:created>
  <dcterms:modified xsi:type="dcterms:W3CDTF">2020-11-12T10:39:16Z</dcterms:modified>
</cp:coreProperties>
</file>